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TOTAL ECOMF" sheetId="1" r:id="rId1"/>
  </sheets>
  <definedNames>
    <definedName name="_xlnm.Print_Area" localSheetId="0">'TOTAL ECOMF'!$A$1:$L$33</definedName>
  </definedNames>
  <calcPr fullCalcOnLoad="1"/>
</workbook>
</file>

<file path=xl/sharedStrings.xml><?xml version="1.0" encoding="utf-8"?>
<sst xmlns="http://schemas.openxmlformats.org/spreadsheetml/2006/main" count="74" uniqueCount="74">
  <si>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</si>
  <si>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</si>
  <si>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</si>
  <si>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</si>
  <si>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</si>
  <si>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</si>
  <si>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</si>
  <si>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</si>
  <si>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</si>
  <si>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</si>
  <si>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</si>
  <si>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</si>
  <si>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</si>
  <si>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</si>
  <si>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</si>
  <si>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</si>
  <si>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</si>
  <si>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</si>
  <si>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</si>
  <si>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</si>
  <si>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</si>
  <si>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</si>
  <si>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</si>
  <si>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</si>
  <si>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</si>
  <si>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A1515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</si>
  <si>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</si>
  <si>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</si>
  <si>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</si>
  <si>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</si>
  <si>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</si>
  <si>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</si>
  <si>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</si>
  <si>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</si>
  <si>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</si>
  <si>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</si>
  <si>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</si>
  <si>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</si>
  <si>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</si>
  <si>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</si>
  <si>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</si>
  <si>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</si>
  <si>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</si>
  <si>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</si>
  <si>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</si>
  <si>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</si>
  <si>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</si>
  <si>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</si>
  <si>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</si>
  <si>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</si>
  <si>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IULIE 2021</t>
  </si>
  <si>
    <t>AUGUST 2021</t>
  </si>
  <si>
    <t>SEPTEMBRIE 2021</t>
  </si>
  <si>
    <t>TOTAL TRIM III 2021</t>
  </si>
  <si>
    <t>OCTOMBRIE 2021</t>
  </si>
  <si>
    <t>NOIEMBRIE 2021</t>
  </si>
  <si>
    <t>DECEMBRIE 2021</t>
  </si>
  <si>
    <t>TOTAL TRIM IV 2021</t>
  </si>
  <si>
    <t>TOTAL SEM II 2021</t>
  </si>
  <si>
    <t>TOTAL AN 2021</t>
  </si>
  <si>
    <t>SC MEMORIAL MEDICAL CENTER SRL</t>
  </si>
  <si>
    <t>IANUARIE 2022</t>
  </si>
  <si>
    <t>A1982 (CA1983)</t>
  </si>
  <si>
    <t>FEBRUARIE 2022</t>
  </si>
  <si>
    <t>MARTIE 2022</t>
  </si>
  <si>
    <t>21.02.2022 - A1515 - încetare a.a. pt ecografii</t>
  </si>
  <si>
    <t>TOTAL TRIM I 2022</t>
  </si>
  <si>
    <t>APRILIE 2022</t>
  </si>
  <si>
    <t>MAI 2022</t>
  </si>
  <si>
    <t>IUNIE 2022</t>
  </si>
  <si>
    <t>TOTAL TRIM II 2022</t>
  </si>
  <si>
    <t>TOTAL SEM I 2022</t>
  </si>
  <si>
    <t>21.06.2022 - valori contract ecomf dupa regularizare mai 2022</t>
  </si>
  <si>
    <t>TOTAL ACTE ADITIONALE PENTRU ECOGRAFII  LA CONTRACTELE DE ASISTENTA MEDICALA PRIMARA LA 21.06.2022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</si>
</sst>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F800]dddd\,\ mmmm\ dd\,\ yyyy"/>
    <numFmt numFmtId="166" formatCode="[$-409]mmmm\-yy;@"/>
    <numFmt numFmtId="167" formatCode="_(* #,##0_);_(* \(#,##0\);_(* &quot;-&quot;??_);_(@_)"/>
    <numFmt numFmtId="168" formatCode="[$-409]dddd\,\ mmmm\ dd\,\ yyyy"/>
    <numFmt numFmtId="16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" fillId="33" borderId="0" xfId="60" applyFont="1" applyFill="1" applyBorder="1" applyAlignment="1">
      <alignment horizontal="left"/>
      <protection/>
    </xf>
    <xf numFmtId="0" fontId="4" fillId="33" borderId="0" xfId="60" applyFill="1">
      <alignment/>
      <protection/>
    </xf>
    <xf numFmtId="0" fontId="4" fillId="33" borderId="0" xfId="65" applyFill="1">
      <alignment/>
      <protection/>
    </xf>
    <xf numFmtId="0" fontId="6" fillId="33" borderId="0" xfId="63" applyFont="1" applyFill="1">
      <alignment/>
      <protection/>
    </xf>
    <xf numFmtId="0" fontId="6" fillId="33" borderId="0" xfId="60" applyFont="1" applyFill="1">
      <alignment/>
      <protection/>
    </xf>
    <xf numFmtId="0" fontId="6" fillId="33" borderId="0" xfId="65" applyFont="1" applyFill="1" applyBorder="1">
      <alignment/>
      <protection/>
    </xf>
    <xf numFmtId="0" fontId="4" fillId="33" borderId="0" xfId="60" applyFill="1" applyBorder="1">
      <alignment/>
      <protection/>
    </xf>
    <xf numFmtId="0" fontId="2" fillId="33" borderId="10" xfId="60" applyFont="1" applyFill="1" applyBorder="1" applyAlignment="1">
      <alignment wrapText="1"/>
      <protection/>
    </xf>
    <xf numFmtId="0" fontId="2" fillId="33" borderId="10" xfId="64" applyFont="1" applyFill="1" applyBorder="1" applyAlignment="1">
      <alignment horizontal="center" wrapText="1"/>
      <protection/>
    </xf>
    <xf numFmtId="0" fontId="2" fillId="33" borderId="10" xfId="64" applyFont="1" applyFill="1" applyBorder="1" applyAlignment="1">
      <alignment wrapText="1"/>
      <protection/>
    </xf>
    <xf numFmtId="43" fontId="2" fillId="33" borderId="10" xfId="47" applyFont="1" applyFill="1" applyBorder="1" applyAlignment="1">
      <alignment wrapText="1"/>
    </xf>
    <xf numFmtId="0" fontId="4" fillId="33" borderId="0" xfId="60" applyFont="1" applyFill="1">
      <alignment/>
      <protection/>
    </xf>
    <xf numFmtId="0" fontId="2" fillId="33" borderId="10" xfId="60" applyFont="1" applyFill="1" applyBorder="1">
      <alignment/>
      <protection/>
    </xf>
    <xf numFmtId="0" fontId="2" fillId="33" borderId="10" xfId="63" applyFont="1" applyFill="1" applyBorder="1" applyAlignment="1">
      <alignment horizontal="center" wrapText="1"/>
      <protection/>
    </xf>
    <xf numFmtId="0" fontId="2" fillId="33" borderId="10" xfId="63" applyFont="1" applyFill="1" applyBorder="1" applyAlignment="1">
      <alignment wrapText="1"/>
      <protection/>
    </xf>
    <xf numFmtId="0" fontId="2" fillId="33" borderId="10" xfId="63" applyFont="1" applyFill="1" applyBorder="1" applyAlignment="1">
      <alignment horizontal="center"/>
      <protection/>
    </xf>
    <xf numFmtId="164" fontId="2" fillId="33" borderId="10" xfId="63" applyNumberFormat="1" applyFont="1" applyFill="1" applyBorder="1" applyAlignment="1">
      <alignment horizontal="center"/>
      <protection/>
    </xf>
    <xf numFmtId="0" fontId="2" fillId="33" borderId="10" xfId="63" applyFont="1" applyFill="1" applyBorder="1" applyAlignment="1">
      <alignment/>
      <protection/>
    </xf>
    <xf numFmtId="164" fontId="2" fillId="33" borderId="10" xfId="63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6" applyFont="1" applyFill="1" applyBorder="1" applyAlignment="1">
      <alignment wrapText="1"/>
      <protection/>
    </xf>
    <xf numFmtId="0" fontId="3" fillId="33" borderId="10" xfId="60" applyFont="1" applyFill="1" applyBorder="1">
      <alignment/>
      <protection/>
    </xf>
    <xf numFmtId="0" fontId="3" fillId="33" borderId="10" xfId="65" applyFont="1" applyFill="1" applyBorder="1">
      <alignment/>
      <protection/>
    </xf>
    <xf numFmtId="43" fontId="3" fillId="33" borderId="10" xfId="60" applyNumberFormat="1" applyFont="1" applyFill="1" applyBorder="1">
      <alignment/>
      <protection/>
    </xf>
    <xf numFmtId="0" fontId="5" fillId="33" borderId="0" xfId="60" applyFont="1" applyFill="1" applyBorder="1">
      <alignment/>
      <protection/>
    </xf>
    <xf numFmtId="0" fontId="5" fillId="33" borderId="0" xfId="65" applyFont="1" applyFill="1" applyBorder="1">
      <alignment/>
      <protection/>
    </xf>
    <xf numFmtId="43" fontId="5" fillId="33" borderId="0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0" fontId="4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43" fontId="4" fillId="33" borderId="0" xfId="44" applyFont="1" applyFill="1" applyBorder="1" applyAlignment="1">
      <alignment/>
    </xf>
    <xf numFmtId="43" fontId="5" fillId="33" borderId="0" xfId="60" applyNumberFormat="1" applyFont="1" applyFill="1">
      <alignment/>
      <protection/>
    </xf>
    <xf numFmtId="43" fontId="2" fillId="0" borderId="10" xfId="47" applyFont="1" applyFill="1" applyBorder="1" applyAlignment="1">
      <alignment wrapText="1"/>
    </xf>
    <xf numFmtId="0" fontId="4" fillId="0" borderId="0" xfId="60" applyFont="1" applyFill="1">
      <alignment/>
      <protection/>
    </xf>
    <xf numFmtId="14" fontId="0" fillId="33" borderId="0" xfId="65" applyNumberFormat="1" applyFont="1" applyFill="1" applyBorder="1">
      <alignment/>
      <protection/>
    </xf>
    <xf numFmtId="0" fontId="3" fillId="33" borderId="10" xfId="60" applyFont="1" applyFill="1" applyBorder="1" applyAlignment="1">
      <alignment vertical="top" wrapText="1"/>
      <protection/>
    </xf>
    <xf numFmtId="0" fontId="3" fillId="33" borderId="10" xfId="65" applyFont="1" applyFill="1" applyBorder="1" applyAlignment="1">
      <alignment vertical="top" wrapText="1"/>
      <protection/>
    </xf>
    <xf numFmtId="0" fontId="5" fillId="33" borderId="0" xfId="60" applyFont="1" applyFill="1" applyAlignment="1">
      <alignment vertical="top" wrapText="1"/>
      <protection/>
    </xf>
    <xf numFmtId="0" fontId="2" fillId="0" borderId="10" xfId="60" applyFont="1" applyFill="1" applyBorder="1" applyAlignment="1">
      <alignment wrapText="1"/>
      <protection/>
    </xf>
    <xf numFmtId="164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wrapText="1"/>
      <protection/>
    </xf>
    <xf numFmtId="0" fontId="2" fillId="0" borderId="10" xfId="60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0" fillId="33" borderId="0" xfId="65" applyFont="1" applyFill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3" fontId="8" fillId="34" borderId="10" xfId="47" applyFont="1" applyFill="1" applyBorder="1" applyAlignment="1">
      <alignment wrapText="1"/>
    </xf>
    <xf numFmtId="43" fontId="8" fillId="34" borderId="10" xfId="42" applyFont="1" applyFill="1" applyBorder="1" applyAlignment="1">
      <alignment wrapText="1"/>
    </xf>
    <xf numFmtId="0" fontId="9" fillId="33" borderId="0" xfId="60" applyFont="1" applyFill="1">
      <alignment/>
      <protection/>
    </xf>
    <xf numFmtId="0" fontId="2" fillId="34" borderId="10" xfId="60" applyFont="1" applyFill="1" applyBorder="1">
      <alignment/>
      <protection/>
    </xf>
    <xf numFmtId="0" fontId="2" fillId="34" borderId="10" xfId="63" applyFont="1" applyFill="1" applyBorder="1" applyAlignment="1">
      <alignment horizontal="center"/>
      <protection/>
    </xf>
    <xf numFmtId="0" fontId="2" fillId="34" borderId="10" xfId="63" applyFont="1" applyFill="1" applyBorder="1" applyAlignment="1">
      <alignment wrapText="1"/>
      <protection/>
    </xf>
    <xf numFmtId="43" fontId="2" fillId="34" borderId="10" xfId="47" applyFont="1" applyFill="1" applyBorder="1" applyAlignment="1">
      <alignment wrapText="1"/>
    </xf>
    <xf numFmtId="0" fontId="4" fillId="34" borderId="0" xfId="60" applyFont="1" applyFill="1">
      <alignment/>
      <protection/>
    </xf>
    <xf numFmtId="0" fontId="3" fillId="33" borderId="10" xfId="60" applyFont="1" applyFill="1" applyBorder="1" applyAlignment="1">
      <alignment horizontal="center" wrapText="1"/>
      <protection/>
    </xf>
    <xf numFmtId="43" fontId="8" fillId="33" borderId="10" xfId="47" applyFont="1" applyFill="1" applyBorder="1" applyAlignment="1">
      <alignment wrapText="1"/>
    </xf>
    <xf numFmtId="43" fontId="10" fillId="33" borderId="10" xfId="60" applyNumberFormat="1" applyFont="1" applyFill="1" applyBorder="1">
      <alignment/>
      <protection/>
    </xf>
    <xf numFmtId="0" fontId="11" fillId="33" borderId="0" xfId="60" applyFont="1" applyFill="1">
      <alignment/>
      <protection/>
    </xf>
    <xf numFmtId="0" fontId="9" fillId="33" borderId="0" xfId="60" applyFont="1" applyFill="1" applyBorder="1">
      <alignment/>
      <protection/>
    </xf>
    <xf numFmtId="0" fontId="12" fillId="33" borderId="0" xfId="60" applyFont="1" applyFill="1" applyBorder="1">
      <alignment/>
      <protection/>
    </xf>
    <xf numFmtId="43" fontId="9" fillId="33" borderId="0" xfId="44" applyFont="1" applyFill="1" applyBorder="1" applyAlignment="1">
      <alignment/>
    </xf>
    <xf numFmtId="0" fontId="13" fillId="33" borderId="0" xfId="60" applyFont="1" applyFill="1">
      <alignment/>
      <protection/>
    </xf>
    <xf numFmtId="43" fontId="9" fillId="33" borderId="0" xfId="60" applyNumberFormat="1" applyFont="1" applyFill="1">
      <alignment/>
      <protection/>
    </xf>
    <xf numFmtId="43" fontId="4" fillId="33" borderId="0" xfId="60" applyNumberFormat="1" applyFont="1" applyFill="1">
      <alignment/>
      <protection/>
    </xf>
    <xf numFmtId="43" fontId="9" fillId="33" borderId="0" xfId="42" applyFont="1" applyFill="1" applyAlignment="1">
      <alignment/>
    </xf>
    <xf numFmtId="0" fontId="47" fillId="33" borderId="10" xfId="60" applyFont="1" applyFill="1" applyBorder="1" applyAlignment="1">
      <alignment vertical="top" wrapText="1"/>
      <protection/>
    </xf>
    <xf numFmtId="0" fontId="47" fillId="0" borderId="10" xfId="60" applyFont="1" applyFill="1" applyBorder="1" applyAlignment="1">
      <alignment vertical="top" wrapText="1"/>
      <protection/>
    </xf>
    <xf numFmtId="49" fontId="47" fillId="0" borderId="10" xfId="60" applyNumberFormat="1" applyFont="1" applyFill="1" applyBorder="1" applyAlignment="1">
      <alignment vertical="top" wrapText="1"/>
      <protection/>
    </xf>
    <xf numFmtId="43" fontId="47" fillId="33" borderId="10" xfId="42" applyFont="1" applyFill="1" applyBorder="1" applyAlignment="1">
      <alignment vertical="top" wrapText="1"/>
    </xf>
    <xf numFmtId="43" fontId="8" fillId="33" borderId="10" xfId="42" applyFont="1" applyFill="1" applyBorder="1" applyAlignment="1">
      <alignment wrapText="1"/>
    </xf>
    <xf numFmtId="43" fontId="8" fillId="0" borderId="10" xfId="47" applyFont="1" applyFill="1" applyBorder="1" applyAlignment="1">
      <alignment wrapText="1"/>
    </xf>
    <xf numFmtId="43" fontId="8" fillId="0" borderId="10" xfId="42" applyFont="1" applyFill="1" applyBorder="1" applyAlignment="1">
      <alignment wrapText="1"/>
    </xf>
    <xf numFmtId="43" fontId="10" fillId="33" borderId="10" xfId="42" applyFont="1" applyFill="1" applyBorder="1" applyAlignment="1">
      <alignment/>
    </xf>
    <xf numFmtId="43" fontId="11" fillId="33" borderId="0" xfId="60" applyNumberFormat="1" applyFont="1" applyFill="1" applyBorder="1">
      <alignment/>
      <protection/>
    </xf>
    <xf numFmtId="43" fontId="11" fillId="33" borderId="0" xfId="42" applyFont="1" applyFill="1" applyAlignment="1">
      <alignment/>
    </xf>
    <xf numFmtId="43" fontId="9" fillId="33" borderId="0" xfId="42" applyFont="1" applyFill="1" applyBorder="1" applyAlignment="1">
      <alignment/>
    </xf>
    <xf numFmtId="43" fontId="12" fillId="33" borderId="0" xfId="42" applyFont="1" applyFill="1" applyBorder="1" applyAlignment="1">
      <alignment/>
    </xf>
    <xf numFmtId="43" fontId="13" fillId="33" borderId="0" xfId="42" applyFont="1" applyFill="1" applyAlignment="1">
      <alignment/>
    </xf>
    <xf numFmtId="43" fontId="4" fillId="34" borderId="0" xfId="60" applyNumberFormat="1" applyFont="1" applyFill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 2" xfId="60"/>
    <cellStyle name="Normal 11 3" xfId="61"/>
    <cellStyle name="Normal 13" xfId="62"/>
    <cellStyle name="Normal 2 2 3" xfId="63"/>
    <cellStyle name="Normal 25" xfId="64"/>
    <cellStyle name="Normal_PLAFON RAPORTAT TRIM.II,III 2004 10" xfId="65"/>
    <cellStyle name="Normal_PLAFON RAPORTAT TRIM.II,III 2004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7" width="15.7109375" style="2" customWidth="1"/>
    <col min="8" max="12" width="15.7109375" style="12" customWidth="1"/>
    <col min="13" max="17" width="15.7109375" style="50" hidden="1" customWidth="1"/>
    <col min="18" max="19" width="15.7109375" style="66" hidden="1" customWidth="1"/>
    <col min="20" max="22" width="15.7109375" style="50" hidden="1" customWidth="1"/>
    <col min="23" max="23" width="19.421875" style="2" customWidth="1"/>
    <col min="24" max="27" width="19.7109375" style="2" customWidth="1"/>
    <col min="28" max="28" width="14.28125" style="2" hidden="1" customWidth="1"/>
    <col min="29" max="29" width="15.140625" style="2" hidden="1" customWidth="1"/>
    <col min="30" max="16384" width="9.140625" style="2" customWidth="1"/>
  </cols>
  <sheetData>
    <row r="2" spans="1:2" ht="15.75">
      <c r="A2" s="1" t="s">
        <v>29</v>
      </c>
      <c r="B2" s="2"/>
    </row>
    <row r="3" spans="2:3" ht="12.75">
      <c r="B3" s="2"/>
      <c r="C3" s="4"/>
    </row>
    <row r="4" spans="1:3" ht="12.75">
      <c r="A4" s="6" t="s">
        <v>72</v>
      </c>
      <c r="B4" s="2"/>
      <c r="C4" s="2"/>
    </row>
    <row r="5" spans="1:3" ht="12.75">
      <c r="A5" s="6"/>
      <c r="B5" s="2"/>
      <c r="C5" s="2"/>
    </row>
    <row r="6" spans="1:3" ht="12.75">
      <c r="A6" s="6" t="s">
        <v>65</v>
      </c>
      <c r="B6" s="2"/>
      <c r="C6" s="2"/>
    </row>
    <row r="7" spans="1:3" ht="15">
      <c r="A7" s="7"/>
      <c r="B7" s="6"/>
      <c r="C7" s="35"/>
    </row>
    <row r="8" spans="1:256" ht="30">
      <c r="A8" s="36" t="s">
        <v>0</v>
      </c>
      <c r="B8" s="37" t="s">
        <v>1</v>
      </c>
      <c r="C8" s="37" t="s">
        <v>2</v>
      </c>
      <c r="D8" s="45" t="s">
        <v>61</v>
      </c>
      <c r="E8" s="45" t="s">
        <v>63</v>
      </c>
      <c r="F8" s="45" t="s">
        <v>64</v>
      </c>
      <c r="G8" s="36" t="s">
        <v>66</v>
      </c>
      <c r="H8" s="45" t="s">
        <v>67</v>
      </c>
      <c r="I8" s="45" t="s">
        <v>68</v>
      </c>
      <c r="J8" s="45" t="s">
        <v>69</v>
      </c>
      <c r="K8" s="36" t="s">
        <v>70</v>
      </c>
      <c r="L8" s="36" t="s">
        <v>71</v>
      </c>
      <c r="M8" s="68" t="s">
        <v>50</v>
      </c>
      <c r="N8" s="69" t="s">
        <v>51</v>
      </c>
      <c r="O8" s="68" t="s">
        <v>52</v>
      </c>
      <c r="P8" s="67" t="s">
        <v>53</v>
      </c>
      <c r="Q8" s="68" t="s">
        <v>54</v>
      </c>
      <c r="R8" s="70" t="s">
        <v>55</v>
      </c>
      <c r="S8" s="70" t="s">
        <v>56</v>
      </c>
      <c r="T8" s="67" t="s">
        <v>57</v>
      </c>
      <c r="U8" s="67" t="s">
        <v>58</v>
      </c>
      <c r="V8" s="67" t="s">
        <v>59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4.25">
      <c r="A9" s="8">
        <v>1</v>
      </c>
      <c r="B9" s="9" t="s">
        <v>3</v>
      </c>
      <c r="C9" s="10" t="s">
        <v>30</v>
      </c>
      <c r="D9" s="11">
        <v>2280</v>
      </c>
      <c r="E9" s="11">
        <v>2400</v>
      </c>
      <c r="F9" s="11">
        <v>2580</v>
      </c>
      <c r="G9" s="11">
        <v>7260</v>
      </c>
      <c r="H9" s="11">
        <v>4500</v>
      </c>
      <c r="I9" s="11">
        <v>2400</v>
      </c>
      <c r="J9" s="11">
        <v>7200</v>
      </c>
      <c r="K9" s="11">
        <v>14100</v>
      </c>
      <c r="L9" s="11">
        <v>21360</v>
      </c>
      <c r="M9" s="57"/>
      <c r="N9" s="57"/>
      <c r="O9" s="57"/>
      <c r="P9" s="57"/>
      <c r="Q9" s="57"/>
      <c r="R9" s="71"/>
      <c r="S9" s="71"/>
      <c r="T9" s="57"/>
      <c r="U9" s="57"/>
      <c r="V9" s="57"/>
      <c r="W9" s="12"/>
      <c r="X9" s="65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4.25">
      <c r="A10" s="13">
        <v>2</v>
      </c>
      <c r="B10" s="14" t="s">
        <v>4</v>
      </c>
      <c r="C10" s="15" t="s">
        <v>31</v>
      </c>
      <c r="D10" s="11">
        <v>2580</v>
      </c>
      <c r="E10" s="11">
        <v>3600</v>
      </c>
      <c r="F10" s="11">
        <v>2880</v>
      </c>
      <c r="G10" s="11">
        <v>9060</v>
      </c>
      <c r="H10" s="11">
        <v>3420</v>
      </c>
      <c r="I10" s="11">
        <v>2880</v>
      </c>
      <c r="J10" s="11">
        <v>2997.67</v>
      </c>
      <c r="K10" s="11">
        <v>9297.67</v>
      </c>
      <c r="L10" s="11">
        <v>18357.67</v>
      </c>
      <c r="M10" s="57"/>
      <c r="N10" s="57"/>
      <c r="O10" s="57"/>
      <c r="P10" s="57"/>
      <c r="Q10" s="57"/>
      <c r="R10" s="71"/>
      <c r="S10" s="71"/>
      <c r="T10" s="57"/>
      <c r="U10" s="57"/>
      <c r="V10" s="57"/>
      <c r="W10" s="12"/>
      <c r="X10" s="6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4.25">
      <c r="A11" s="8">
        <v>3</v>
      </c>
      <c r="B11" s="16" t="s">
        <v>5</v>
      </c>
      <c r="C11" s="15" t="s">
        <v>32</v>
      </c>
      <c r="D11" s="11">
        <v>2520</v>
      </c>
      <c r="E11" s="11">
        <v>4680</v>
      </c>
      <c r="F11" s="11">
        <v>2880</v>
      </c>
      <c r="G11" s="11">
        <v>10080</v>
      </c>
      <c r="H11" s="11">
        <v>4920</v>
      </c>
      <c r="I11" s="11">
        <v>2940</v>
      </c>
      <c r="J11" s="11">
        <v>7200</v>
      </c>
      <c r="K11" s="11">
        <v>15060</v>
      </c>
      <c r="L11" s="11">
        <v>25140</v>
      </c>
      <c r="M11" s="57"/>
      <c r="N11" s="57"/>
      <c r="O11" s="57"/>
      <c r="P11" s="57"/>
      <c r="Q11" s="57"/>
      <c r="R11" s="71"/>
      <c r="S11" s="71"/>
      <c r="T11" s="57"/>
      <c r="U11" s="57"/>
      <c r="V11" s="57"/>
      <c r="W11" s="12"/>
      <c r="X11" s="65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4.25">
      <c r="A12" s="13">
        <v>4</v>
      </c>
      <c r="B12" s="16" t="s">
        <v>6</v>
      </c>
      <c r="C12" s="15" t="s">
        <v>33</v>
      </c>
      <c r="D12" s="11">
        <v>2280</v>
      </c>
      <c r="E12" s="11">
        <v>6540</v>
      </c>
      <c r="F12" s="11">
        <v>8280</v>
      </c>
      <c r="G12" s="11">
        <v>17100</v>
      </c>
      <c r="H12" s="11">
        <v>6840</v>
      </c>
      <c r="I12" s="11">
        <v>7920</v>
      </c>
      <c r="J12" s="11">
        <v>7200</v>
      </c>
      <c r="K12" s="11">
        <v>21960</v>
      </c>
      <c r="L12" s="11">
        <v>39060</v>
      </c>
      <c r="M12" s="57"/>
      <c r="N12" s="57"/>
      <c r="O12" s="57"/>
      <c r="P12" s="57"/>
      <c r="Q12" s="57"/>
      <c r="R12" s="71"/>
      <c r="S12" s="71"/>
      <c r="T12" s="57"/>
      <c r="U12" s="57"/>
      <c r="V12" s="57"/>
      <c r="W12" s="12"/>
      <c r="X12" s="65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4.25">
      <c r="A13" s="39">
        <v>5</v>
      </c>
      <c r="B13" s="40" t="s">
        <v>7</v>
      </c>
      <c r="C13" s="41" t="s">
        <v>34</v>
      </c>
      <c r="D13" s="33">
        <v>1440</v>
      </c>
      <c r="E13" s="11">
        <v>1440</v>
      </c>
      <c r="F13" s="33">
        <v>2700</v>
      </c>
      <c r="G13" s="11">
        <v>5580</v>
      </c>
      <c r="H13" s="11">
        <v>1560</v>
      </c>
      <c r="I13" s="11">
        <v>1560</v>
      </c>
      <c r="J13" s="11">
        <v>5853.99</v>
      </c>
      <c r="K13" s="11">
        <v>8973.99</v>
      </c>
      <c r="L13" s="11">
        <v>14553.99</v>
      </c>
      <c r="M13" s="72"/>
      <c r="N13" s="57"/>
      <c r="O13" s="57"/>
      <c r="P13" s="57"/>
      <c r="Q13" s="57"/>
      <c r="R13" s="71"/>
      <c r="S13" s="73"/>
      <c r="T13" s="72"/>
      <c r="U13" s="72"/>
      <c r="V13" s="72"/>
      <c r="W13" s="34"/>
      <c r="X13" s="65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ht="14.25">
      <c r="A14" s="13">
        <v>6</v>
      </c>
      <c r="B14" s="19" t="s">
        <v>8</v>
      </c>
      <c r="C14" s="15" t="s">
        <v>35</v>
      </c>
      <c r="D14" s="11">
        <v>2040</v>
      </c>
      <c r="E14" s="11">
        <v>1020</v>
      </c>
      <c r="F14" s="11">
        <v>540</v>
      </c>
      <c r="G14" s="11">
        <v>3600</v>
      </c>
      <c r="H14" s="11">
        <v>240</v>
      </c>
      <c r="I14" s="11">
        <v>420</v>
      </c>
      <c r="J14" s="11">
        <v>3415.86</v>
      </c>
      <c r="K14" s="11">
        <v>4075.86</v>
      </c>
      <c r="L14" s="11">
        <v>7675.860000000001</v>
      </c>
      <c r="M14" s="72"/>
      <c r="N14" s="57"/>
      <c r="O14" s="57"/>
      <c r="P14" s="57"/>
      <c r="Q14" s="57"/>
      <c r="R14" s="71"/>
      <c r="S14" s="71"/>
      <c r="T14" s="57"/>
      <c r="U14" s="57"/>
      <c r="V14" s="57"/>
      <c r="W14" s="12"/>
      <c r="X14" s="65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4.25">
      <c r="A15" s="8">
        <v>7</v>
      </c>
      <c r="B15" s="19" t="s">
        <v>9</v>
      </c>
      <c r="C15" s="20" t="s">
        <v>10</v>
      </c>
      <c r="D15" s="11">
        <v>2460</v>
      </c>
      <c r="E15" s="11">
        <v>3000</v>
      </c>
      <c r="F15" s="11">
        <v>3480</v>
      </c>
      <c r="G15" s="11">
        <v>8940</v>
      </c>
      <c r="H15" s="11">
        <v>4860</v>
      </c>
      <c r="I15" s="11">
        <v>3420</v>
      </c>
      <c r="J15" s="11">
        <v>3593.83</v>
      </c>
      <c r="K15" s="11">
        <v>11873.83</v>
      </c>
      <c r="L15" s="11">
        <v>20813.83</v>
      </c>
      <c r="M15" s="72"/>
      <c r="N15" s="57"/>
      <c r="O15" s="57"/>
      <c r="P15" s="57"/>
      <c r="Q15" s="57"/>
      <c r="R15" s="71"/>
      <c r="S15" s="71"/>
      <c r="T15" s="57"/>
      <c r="U15" s="57"/>
      <c r="V15" s="57"/>
      <c r="W15" s="12"/>
      <c r="X15" s="65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4.25">
      <c r="A16" s="13">
        <v>8</v>
      </c>
      <c r="B16" s="19" t="s">
        <v>11</v>
      </c>
      <c r="C16" s="15" t="s">
        <v>36</v>
      </c>
      <c r="D16" s="11">
        <v>3960</v>
      </c>
      <c r="E16" s="11">
        <v>7200</v>
      </c>
      <c r="F16" s="11">
        <v>6360</v>
      </c>
      <c r="G16" s="11">
        <v>17520</v>
      </c>
      <c r="H16" s="11">
        <v>4500</v>
      </c>
      <c r="I16" s="11">
        <v>7200</v>
      </c>
      <c r="J16" s="11">
        <v>4655.8</v>
      </c>
      <c r="K16" s="11">
        <v>16355.8</v>
      </c>
      <c r="L16" s="11">
        <v>33875.8</v>
      </c>
      <c r="M16" s="72"/>
      <c r="N16" s="57"/>
      <c r="O16" s="57"/>
      <c r="P16" s="57"/>
      <c r="Q16" s="57"/>
      <c r="R16" s="71"/>
      <c r="S16" s="71"/>
      <c r="T16" s="57"/>
      <c r="U16" s="57"/>
      <c r="V16" s="57"/>
      <c r="W16" s="12"/>
      <c r="X16" s="6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4.25">
      <c r="A17" s="8">
        <v>9</v>
      </c>
      <c r="B17" s="19" t="s">
        <v>12</v>
      </c>
      <c r="C17" s="15" t="s">
        <v>37</v>
      </c>
      <c r="D17" s="11">
        <v>2520</v>
      </c>
      <c r="E17" s="11">
        <v>4380</v>
      </c>
      <c r="F17" s="11">
        <v>2820</v>
      </c>
      <c r="G17" s="11">
        <v>9720</v>
      </c>
      <c r="H17" s="11">
        <v>2880</v>
      </c>
      <c r="I17" s="11">
        <v>3600</v>
      </c>
      <c r="J17" s="11">
        <v>2987.41</v>
      </c>
      <c r="K17" s="11">
        <v>9467.41</v>
      </c>
      <c r="L17" s="11">
        <v>19187.41</v>
      </c>
      <c r="M17" s="72"/>
      <c r="N17" s="57"/>
      <c r="O17" s="57"/>
      <c r="P17" s="57"/>
      <c r="Q17" s="57"/>
      <c r="R17" s="71"/>
      <c r="S17" s="71"/>
      <c r="T17" s="57"/>
      <c r="U17" s="57"/>
      <c r="V17" s="57"/>
      <c r="W17" s="12"/>
      <c r="X17" s="6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8.5">
      <c r="A18" s="13">
        <v>10</v>
      </c>
      <c r="B18" s="19" t="s">
        <v>13</v>
      </c>
      <c r="C18" s="21" t="s">
        <v>14</v>
      </c>
      <c r="D18" s="11">
        <v>2880</v>
      </c>
      <c r="E18" s="11">
        <v>3180</v>
      </c>
      <c r="F18" s="11">
        <v>4140</v>
      </c>
      <c r="G18" s="11">
        <v>10200</v>
      </c>
      <c r="H18" s="11">
        <v>3360</v>
      </c>
      <c r="I18" s="11">
        <v>3300</v>
      </c>
      <c r="J18" s="11">
        <v>3415.86</v>
      </c>
      <c r="K18" s="11">
        <v>10075.86</v>
      </c>
      <c r="L18" s="11">
        <v>20275.86</v>
      </c>
      <c r="M18" s="72"/>
      <c r="N18" s="57"/>
      <c r="O18" s="57"/>
      <c r="P18" s="57"/>
      <c r="Q18" s="57"/>
      <c r="R18" s="71"/>
      <c r="S18" s="71"/>
      <c r="T18" s="57"/>
      <c r="U18" s="57"/>
      <c r="V18" s="57"/>
      <c r="W18" s="12"/>
      <c r="X18" s="65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4.25">
      <c r="A19" s="8">
        <v>11</v>
      </c>
      <c r="B19" s="17" t="s">
        <v>15</v>
      </c>
      <c r="C19" s="18" t="s">
        <v>38</v>
      </c>
      <c r="D19" s="11">
        <v>960</v>
      </c>
      <c r="E19" s="11">
        <v>660</v>
      </c>
      <c r="F19" s="11">
        <v>1260</v>
      </c>
      <c r="G19" s="11">
        <v>2880</v>
      </c>
      <c r="H19" s="11">
        <v>720</v>
      </c>
      <c r="I19" s="11">
        <v>1260</v>
      </c>
      <c r="J19" s="11">
        <v>2914.18</v>
      </c>
      <c r="K19" s="11">
        <v>4894.18</v>
      </c>
      <c r="L19" s="11">
        <v>7774.18</v>
      </c>
      <c r="M19" s="72"/>
      <c r="N19" s="57"/>
      <c r="O19" s="57"/>
      <c r="P19" s="57"/>
      <c r="Q19" s="57"/>
      <c r="R19" s="71"/>
      <c r="S19" s="71"/>
      <c r="T19" s="57"/>
      <c r="U19" s="57"/>
      <c r="V19" s="57"/>
      <c r="W19" s="12"/>
      <c r="X19" s="65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4.25">
      <c r="A20" s="13">
        <v>12</v>
      </c>
      <c r="B20" s="16" t="s">
        <v>16</v>
      </c>
      <c r="C20" s="15" t="s">
        <v>39</v>
      </c>
      <c r="D20" s="11">
        <v>7320</v>
      </c>
      <c r="E20" s="11">
        <v>3960</v>
      </c>
      <c r="F20" s="11">
        <v>3660</v>
      </c>
      <c r="G20" s="11">
        <v>14940</v>
      </c>
      <c r="H20" s="11">
        <v>2160</v>
      </c>
      <c r="I20" s="11">
        <v>6240</v>
      </c>
      <c r="J20" s="11">
        <v>8635.6</v>
      </c>
      <c r="K20" s="11">
        <v>17035.6</v>
      </c>
      <c r="L20" s="11">
        <v>31975.6</v>
      </c>
      <c r="M20" s="72"/>
      <c r="N20" s="57"/>
      <c r="O20" s="57"/>
      <c r="P20" s="57"/>
      <c r="Q20" s="57"/>
      <c r="R20" s="71"/>
      <c r="S20" s="71"/>
      <c r="T20" s="57"/>
      <c r="U20" s="57"/>
      <c r="V20" s="57"/>
      <c r="W20" s="12"/>
      <c r="X20" s="6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4.25">
      <c r="A21" s="8">
        <v>13</v>
      </c>
      <c r="B21" s="16" t="s">
        <v>17</v>
      </c>
      <c r="C21" s="18" t="s">
        <v>40</v>
      </c>
      <c r="D21" s="11">
        <v>1380</v>
      </c>
      <c r="E21" s="11">
        <v>960</v>
      </c>
      <c r="F21" s="11">
        <v>1440</v>
      </c>
      <c r="G21" s="11">
        <v>3780</v>
      </c>
      <c r="H21" s="11">
        <v>1200</v>
      </c>
      <c r="I21" s="11">
        <v>1500</v>
      </c>
      <c r="J21" s="11">
        <v>1894.69</v>
      </c>
      <c r="K21" s="11">
        <v>4594.6900000000005</v>
      </c>
      <c r="L21" s="11">
        <v>8374.69</v>
      </c>
      <c r="M21" s="72"/>
      <c r="N21" s="57"/>
      <c r="O21" s="57"/>
      <c r="P21" s="57"/>
      <c r="Q21" s="57"/>
      <c r="R21" s="71"/>
      <c r="S21" s="71"/>
      <c r="T21" s="57"/>
      <c r="U21" s="57"/>
      <c r="V21" s="57"/>
      <c r="W21" s="12"/>
      <c r="X21" s="65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8.5">
      <c r="A22" s="13">
        <v>14</v>
      </c>
      <c r="B22" s="16" t="s">
        <v>18</v>
      </c>
      <c r="C22" s="15" t="s">
        <v>41</v>
      </c>
      <c r="D22" s="11">
        <v>4920</v>
      </c>
      <c r="E22" s="11">
        <v>1800</v>
      </c>
      <c r="F22" s="11">
        <v>1980</v>
      </c>
      <c r="G22" s="11">
        <v>8700</v>
      </c>
      <c r="H22" s="11">
        <v>1320</v>
      </c>
      <c r="I22" s="11">
        <v>1740</v>
      </c>
      <c r="J22" s="11">
        <v>8845.06</v>
      </c>
      <c r="K22" s="11">
        <v>11905.06</v>
      </c>
      <c r="L22" s="11">
        <v>20605.059999999998</v>
      </c>
      <c r="M22" s="72"/>
      <c r="N22" s="57"/>
      <c r="O22" s="57"/>
      <c r="P22" s="57"/>
      <c r="Q22" s="57"/>
      <c r="R22" s="71"/>
      <c r="S22" s="71"/>
      <c r="T22" s="57"/>
      <c r="U22" s="57"/>
      <c r="V22" s="57"/>
      <c r="W22" s="12"/>
      <c r="X22" s="65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4.25">
      <c r="A23" s="8">
        <v>15</v>
      </c>
      <c r="B23" s="16" t="s">
        <v>19</v>
      </c>
      <c r="C23" s="15" t="s">
        <v>42</v>
      </c>
      <c r="D23" s="11">
        <v>360</v>
      </c>
      <c r="E23" s="11">
        <v>660</v>
      </c>
      <c r="F23" s="11">
        <v>780</v>
      </c>
      <c r="G23" s="11">
        <v>1800</v>
      </c>
      <c r="H23" s="11">
        <v>840</v>
      </c>
      <c r="I23" s="11">
        <v>1260</v>
      </c>
      <c r="J23" s="11">
        <v>2683.47</v>
      </c>
      <c r="K23" s="11">
        <v>4783.469999999999</v>
      </c>
      <c r="L23" s="11">
        <v>6583.469999999999</v>
      </c>
      <c r="M23" s="72"/>
      <c r="N23" s="57"/>
      <c r="O23" s="57"/>
      <c r="P23" s="57"/>
      <c r="Q23" s="57"/>
      <c r="R23" s="71"/>
      <c r="S23" s="71"/>
      <c r="T23" s="57"/>
      <c r="U23" s="57"/>
      <c r="V23" s="57"/>
      <c r="W23" s="12"/>
      <c r="X23" s="65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>
      <c r="A24" s="13">
        <v>16</v>
      </c>
      <c r="B24" s="16" t="s">
        <v>20</v>
      </c>
      <c r="C24" s="18" t="s">
        <v>43</v>
      </c>
      <c r="D24" s="11">
        <v>2880</v>
      </c>
      <c r="E24" s="11">
        <v>5580</v>
      </c>
      <c r="F24" s="11">
        <v>3240</v>
      </c>
      <c r="G24" s="11">
        <v>11700</v>
      </c>
      <c r="H24" s="11">
        <v>5340</v>
      </c>
      <c r="I24" s="11">
        <v>3360</v>
      </c>
      <c r="J24" s="11">
        <v>10800</v>
      </c>
      <c r="K24" s="11">
        <v>19500</v>
      </c>
      <c r="L24" s="11">
        <v>31200</v>
      </c>
      <c r="M24" s="72"/>
      <c r="N24" s="57"/>
      <c r="O24" s="57"/>
      <c r="P24" s="57"/>
      <c r="Q24" s="57"/>
      <c r="R24" s="71"/>
      <c r="S24" s="71"/>
      <c r="T24" s="57"/>
      <c r="U24" s="57"/>
      <c r="V24" s="57"/>
      <c r="W24" s="12"/>
      <c r="X24" s="65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4.25">
      <c r="A25" s="8">
        <v>17</v>
      </c>
      <c r="B25" s="16" t="s">
        <v>44</v>
      </c>
      <c r="C25" s="15" t="s">
        <v>21</v>
      </c>
      <c r="D25" s="11">
        <v>2520</v>
      </c>
      <c r="E25" s="11">
        <v>3480</v>
      </c>
      <c r="F25" s="11">
        <v>5040</v>
      </c>
      <c r="G25" s="11">
        <v>11040</v>
      </c>
      <c r="H25" s="11">
        <v>3600</v>
      </c>
      <c r="I25" s="11">
        <v>2220</v>
      </c>
      <c r="J25" s="11">
        <v>3730.06</v>
      </c>
      <c r="K25" s="11">
        <v>9550.06</v>
      </c>
      <c r="L25" s="11">
        <v>20590.059999999998</v>
      </c>
      <c r="M25" s="72"/>
      <c r="N25" s="57"/>
      <c r="O25" s="57"/>
      <c r="P25" s="57"/>
      <c r="Q25" s="57"/>
      <c r="R25" s="71"/>
      <c r="S25" s="71"/>
      <c r="T25" s="57"/>
      <c r="U25" s="57"/>
      <c r="V25" s="57"/>
      <c r="W25" s="12"/>
      <c r="X25" s="65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4.25">
      <c r="A26" s="42">
        <v>18</v>
      </c>
      <c r="B26" s="43" t="s">
        <v>22</v>
      </c>
      <c r="C26" s="41" t="s">
        <v>23</v>
      </c>
      <c r="D26" s="33">
        <v>720</v>
      </c>
      <c r="E26" s="11">
        <v>1140</v>
      </c>
      <c r="F26" s="33">
        <v>1080</v>
      </c>
      <c r="G26" s="11">
        <v>2940</v>
      </c>
      <c r="H26" s="11">
        <v>840</v>
      </c>
      <c r="I26" s="11">
        <v>1260</v>
      </c>
      <c r="J26" s="11">
        <v>2780.88</v>
      </c>
      <c r="K26" s="11">
        <v>4880.88</v>
      </c>
      <c r="L26" s="11">
        <v>7820.88</v>
      </c>
      <c r="M26" s="72"/>
      <c r="N26" s="57"/>
      <c r="O26" s="57"/>
      <c r="P26" s="57"/>
      <c r="Q26" s="57"/>
      <c r="R26" s="71"/>
      <c r="S26" s="73"/>
      <c r="T26" s="72"/>
      <c r="U26" s="72"/>
      <c r="V26" s="72"/>
      <c r="W26" s="34"/>
      <c r="X26" s="65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28.5">
      <c r="A27" s="8">
        <v>19</v>
      </c>
      <c r="B27" s="14" t="s">
        <v>24</v>
      </c>
      <c r="C27" s="21" t="s">
        <v>45</v>
      </c>
      <c r="D27" s="11">
        <v>1920</v>
      </c>
      <c r="E27" s="11">
        <v>3420</v>
      </c>
      <c r="F27" s="11">
        <v>2160</v>
      </c>
      <c r="G27" s="11">
        <v>7500</v>
      </c>
      <c r="H27" s="11">
        <v>3420</v>
      </c>
      <c r="I27" s="11">
        <v>1980</v>
      </c>
      <c r="J27" s="11">
        <v>6990.216810722101</v>
      </c>
      <c r="K27" s="11">
        <v>12390.2168107221</v>
      </c>
      <c r="L27" s="11">
        <v>19890.2168107221</v>
      </c>
      <c r="M27" s="72"/>
      <c r="N27" s="57"/>
      <c r="O27" s="57"/>
      <c r="P27" s="57"/>
      <c r="Q27" s="57"/>
      <c r="R27" s="71"/>
      <c r="S27" s="71"/>
      <c r="T27" s="57"/>
      <c r="U27" s="57"/>
      <c r="V27" s="57"/>
      <c r="W27" s="12"/>
      <c r="X27" s="65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4.25">
      <c r="A28" s="51">
        <v>20</v>
      </c>
      <c r="B28" s="52" t="s">
        <v>25</v>
      </c>
      <c r="C28" s="53" t="s">
        <v>46</v>
      </c>
      <c r="D28" s="54">
        <v>300</v>
      </c>
      <c r="E28" s="54">
        <v>0</v>
      </c>
      <c r="F28" s="54">
        <v>0</v>
      </c>
      <c r="G28" s="54">
        <v>300</v>
      </c>
      <c r="H28" s="54"/>
      <c r="I28" s="54"/>
      <c r="J28" s="54">
        <v>0</v>
      </c>
      <c r="K28" s="54">
        <v>0</v>
      </c>
      <c r="L28" s="54">
        <v>300</v>
      </c>
      <c r="M28" s="48"/>
      <c r="N28" s="48"/>
      <c r="O28" s="48"/>
      <c r="P28" s="48"/>
      <c r="Q28" s="48"/>
      <c r="R28" s="49"/>
      <c r="S28" s="49"/>
      <c r="T28" s="48"/>
      <c r="U28" s="48"/>
      <c r="V28" s="48"/>
      <c r="W28" s="55"/>
      <c r="X28" s="80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4.25">
      <c r="A29" s="8">
        <v>21</v>
      </c>
      <c r="B29" s="16" t="s">
        <v>26</v>
      </c>
      <c r="C29" s="15" t="s">
        <v>47</v>
      </c>
      <c r="D29" s="11">
        <v>2040</v>
      </c>
      <c r="E29" s="11">
        <v>1980</v>
      </c>
      <c r="F29" s="11">
        <v>2640</v>
      </c>
      <c r="G29" s="11">
        <v>6660</v>
      </c>
      <c r="H29" s="11">
        <v>3060</v>
      </c>
      <c r="I29" s="11">
        <v>2700</v>
      </c>
      <c r="J29" s="11">
        <v>3600</v>
      </c>
      <c r="K29" s="11">
        <v>9360</v>
      </c>
      <c r="L29" s="11">
        <v>16020</v>
      </c>
      <c r="M29" s="72"/>
      <c r="N29" s="57"/>
      <c r="O29" s="57"/>
      <c r="P29" s="57"/>
      <c r="Q29" s="57"/>
      <c r="R29" s="71"/>
      <c r="S29" s="71"/>
      <c r="T29" s="57"/>
      <c r="U29" s="57"/>
      <c r="V29" s="57"/>
      <c r="W29" s="12"/>
      <c r="X29" s="65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4.25">
      <c r="A30" s="13">
        <v>22</v>
      </c>
      <c r="B30" s="16" t="s">
        <v>27</v>
      </c>
      <c r="C30" s="15" t="s">
        <v>48</v>
      </c>
      <c r="D30" s="11">
        <v>660</v>
      </c>
      <c r="E30" s="11">
        <v>960</v>
      </c>
      <c r="F30" s="11">
        <v>1500</v>
      </c>
      <c r="G30" s="11">
        <v>3120</v>
      </c>
      <c r="H30" s="11">
        <v>840</v>
      </c>
      <c r="I30" s="11">
        <v>1380</v>
      </c>
      <c r="J30" s="11">
        <v>2882.68</v>
      </c>
      <c r="K30" s="11">
        <v>5102.68</v>
      </c>
      <c r="L30" s="11">
        <v>8222.68</v>
      </c>
      <c r="M30" s="72"/>
      <c r="N30" s="57"/>
      <c r="O30" s="57"/>
      <c r="P30" s="57"/>
      <c r="Q30" s="57"/>
      <c r="R30" s="71"/>
      <c r="S30" s="71"/>
      <c r="T30" s="57"/>
      <c r="U30" s="57"/>
      <c r="V30" s="57"/>
      <c r="W30" s="12"/>
      <c r="X30" s="6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28.5">
      <c r="A31" s="8">
        <v>23</v>
      </c>
      <c r="B31" s="16" t="s">
        <v>28</v>
      </c>
      <c r="C31" s="15" t="s">
        <v>49</v>
      </c>
      <c r="D31" s="11">
        <v>2520</v>
      </c>
      <c r="E31" s="11">
        <v>1260</v>
      </c>
      <c r="F31" s="11">
        <v>3000</v>
      </c>
      <c r="G31" s="11">
        <v>6780</v>
      </c>
      <c r="H31" s="11">
        <v>2160</v>
      </c>
      <c r="I31" s="11">
        <v>2400</v>
      </c>
      <c r="J31" s="11">
        <v>3044.54</v>
      </c>
      <c r="K31" s="11">
        <v>7604.54</v>
      </c>
      <c r="L31" s="11">
        <v>14384.54</v>
      </c>
      <c r="M31" s="72"/>
      <c r="N31" s="57"/>
      <c r="O31" s="57"/>
      <c r="P31" s="57"/>
      <c r="Q31" s="57"/>
      <c r="R31" s="71"/>
      <c r="S31" s="71"/>
      <c r="T31" s="57"/>
      <c r="U31" s="57"/>
      <c r="V31" s="57"/>
      <c r="W31" s="12"/>
      <c r="X31" s="65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28.5">
      <c r="A32" s="13">
        <v>24</v>
      </c>
      <c r="B32" s="46" t="s">
        <v>62</v>
      </c>
      <c r="C32" s="47" t="s">
        <v>60</v>
      </c>
      <c r="D32" s="33">
        <v>0</v>
      </c>
      <c r="E32" s="11">
        <v>0</v>
      </c>
      <c r="F32" s="33">
        <v>0</v>
      </c>
      <c r="G32" s="11">
        <v>0</v>
      </c>
      <c r="H32" s="11">
        <v>0</v>
      </c>
      <c r="I32" s="11">
        <v>0</v>
      </c>
      <c r="J32" s="11">
        <v>3060.65</v>
      </c>
      <c r="K32" s="11">
        <v>3060.65</v>
      </c>
      <c r="L32" s="11">
        <v>3060.65</v>
      </c>
      <c r="M32" s="72"/>
      <c r="N32" s="57"/>
      <c r="O32" s="57"/>
      <c r="P32" s="57"/>
      <c r="Q32" s="57"/>
      <c r="R32" s="71"/>
      <c r="S32" s="71"/>
      <c r="T32" s="57"/>
      <c r="U32" s="57"/>
      <c r="V32" s="57"/>
      <c r="W32" s="34"/>
      <c r="X32" s="6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2" ht="75">
      <c r="A33" s="22"/>
      <c r="B33" s="23"/>
      <c r="C33" s="56" t="s">
        <v>73</v>
      </c>
      <c r="D33" s="24">
        <f aca="true" t="shared" si="0" ref="D33:Q33">SUM(D9:D32)</f>
        <v>53460</v>
      </c>
      <c r="E33" s="24">
        <f t="shared" si="0"/>
        <v>63300</v>
      </c>
      <c r="F33" s="24">
        <f t="shared" si="0"/>
        <v>64440</v>
      </c>
      <c r="G33" s="24">
        <f t="shared" si="0"/>
        <v>181200</v>
      </c>
      <c r="H33" s="24">
        <f t="shared" si="0"/>
        <v>62580</v>
      </c>
      <c r="I33" s="24">
        <f t="shared" si="0"/>
        <v>62940</v>
      </c>
      <c r="J33" s="24">
        <f t="shared" si="0"/>
        <v>110382.44681072209</v>
      </c>
      <c r="K33" s="24">
        <f t="shared" si="0"/>
        <v>235902.44681072212</v>
      </c>
      <c r="L33" s="24">
        <f t="shared" si="0"/>
        <v>417102.44681072206</v>
      </c>
      <c r="M33" s="58">
        <f t="shared" si="0"/>
        <v>0</v>
      </c>
      <c r="N33" s="58">
        <f t="shared" si="0"/>
        <v>0</v>
      </c>
      <c r="O33" s="58">
        <f t="shared" si="0"/>
        <v>0</v>
      </c>
      <c r="P33" s="58">
        <f t="shared" si="0"/>
        <v>0</v>
      </c>
      <c r="Q33" s="58">
        <f t="shared" si="0"/>
        <v>0</v>
      </c>
      <c r="R33" s="74">
        <f>SUM(R9:R32)</f>
        <v>0</v>
      </c>
      <c r="S33" s="74">
        <f>SUM(S9:S32)</f>
        <v>0</v>
      </c>
      <c r="T33" s="58">
        <f>SUM(T9:T32)</f>
        <v>0</v>
      </c>
      <c r="U33" s="58">
        <f>SUM(U9:U32)</f>
        <v>0</v>
      </c>
      <c r="V33" s="58">
        <f>SUM(V9:V32)</f>
        <v>0</v>
      </c>
    </row>
    <row r="34" spans="1:256" ht="15.75">
      <c r="A34" s="25"/>
      <c r="B34" s="26"/>
      <c r="C34" s="26"/>
      <c r="D34" s="27"/>
      <c r="E34" s="27"/>
      <c r="F34" s="27"/>
      <c r="G34" s="27"/>
      <c r="H34" s="28"/>
      <c r="I34" s="28"/>
      <c r="J34" s="28"/>
      <c r="K34" s="27"/>
      <c r="L34" s="27"/>
      <c r="M34" s="59"/>
      <c r="N34" s="59"/>
      <c r="O34" s="59"/>
      <c r="P34" s="59"/>
      <c r="Q34" s="59"/>
      <c r="R34" s="76"/>
      <c r="S34" s="76"/>
      <c r="T34" s="59"/>
      <c r="U34" s="75"/>
      <c r="V34" s="75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ht="15.75">
      <c r="A35" s="25"/>
      <c r="B35" s="26"/>
      <c r="C35" s="26"/>
      <c r="D35" s="27"/>
      <c r="E35" s="27"/>
      <c r="F35" s="27"/>
      <c r="G35" s="27"/>
      <c r="H35" s="32"/>
      <c r="I35" s="28"/>
      <c r="J35" s="28"/>
      <c r="K35" s="27"/>
      <c r="L35" s="27"/>
      <c r="M35" s="59"/>
      <c r="N35" s="59"/>
      <c r="O35" s="59"/>
      <c r="P35" s="59"/>
      <c r="Q35" s="59"/>
      <c r="R35" s="76"/>
      <c r="S35" s="76"/>
      <c r="T35" s="59"/>
      <c r="U35" s="75"/>
      <c r="V35" s="75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3:256" ht="15.75">
      <c r="C36" s="2"/>
      <c r="I36" s="65"/>
      <c r="J36" s="65"/>
      <c r="M36" s="64"/>
      <c r="N36" s="64"/>
      <c r="O36" s="64"/>
      <c r="P36" s="64"/>
      <c r="Q36" s="64"/>
      <c r="T36" s="64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ht="12.75">
      <c r="C37" s="2"/>
    </row>
    <row r="38" spans="3:20" ht="12.75">
      <c r="C38" s="2"/>
      <c r="I38" s="65"/>
      <c r="J38" s="65"/>
      <c r="M38" s="64"/>
      <c r="N38" s="64"/>
      <c r="O38" s="64"/>
      <c r="P38" s="64"/>
      <c r="Q38" s="64"/>
      <c r="T38" s="64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2" ht="12.75">
      <c r="A42" s="29"/>
      <c r="B42" s="29"/>
      <c r="C42" s="29"/>
      <c r="D42" s="29"/>
      <c r="E42" s="29"/>
      <c r="F42" s="29"/>
      <c r="G42" s="29"/>
      <c r="H42" s="29"/>
      <c r="K42" s="29"/>
      <c r="L42" s="29"/>
      <c r="U42" s="60"/>
      <c r="V42" s="60"/>
    </row>
    <row r="43" spans="1:256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60"/>
      <c r="N43" s="60"/>
      <c r="O43" s="60"/>
      <c r="P43" s="60"/>
      <c r="Q43" s="60"/>
      <c r="R43" s="77"/>
      <c r="S43" s="77"/>
      <c r="T43" s="60"/>
      <c r="U43" s="60"/>
      <c r="V43" s="60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60"/>
      <c r="N44" s="60"/>
      <c r="O44" s="60"/>
      <c r="P44" s="60"/>
      <c r="Q44" s="60"/>
      <c r="R44" s="77"/>
      <c r="S44" s="77"/>
      <c r="T44" s="60"/>
      <c r="U44" s="60"/>
      <c r="V44" s="60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2:256" ht="15">
      <c r="B45" s="2"/>
      <c r="C45" s="2"/>
      <c r="H45" s="30"/>
      <c r="I45" s="30"/>
      <c r="J45" s="30"/>
      <c r="M45" s="61"/>
      <c r="N45" s="61"/>
      <c r="O45" s="61"/>
      <c r="P45" s="61"/>
      <c r="Q45" s="61"/>
      <c r="R45" s="78"/>
      <c r="S45" s="78"/>
      <c r="T45" s="61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2:256" ht="12.75">
      <c r="B46" s="2"/>
      <c r="C46" s="2"/>
      <c r="H46" s="29"/>
      <c r="I46" s="29"/>
      <c r="J46" s="29"/>
      <c r="M46" s="60"/>
      <c r="N46" s="60"/>
      <c r="O46" s="60"/>
      <c r="P46" s="60"/>
      <c r="Q46" s="60"/>
      <c r="R46" s="77"/>
      <c r="S46" s="77"/>
      <c r="T46" s="60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2:256" ht="12.75">
      <c r="B47" s="2"/>
      <c r="C47" s="2"/>
      <c r="H47" s="31"/>
      <c r="I47" s="31"/>
      <c r="J47" s="31"/>
      <c r="M47" s="62"/>
      <c r="N47" s="62"/>
      <c r="O47" s="62"/>
      <c r="P47" s="62"/>
      <c r="Q47" s="62"/>
      <c r="R47" s="77"/>
      <c r="S47" s="77"/>
      <c r="T47" s="62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2:256" ht="12.75">
      <c r="B48" s="2"/>
      <c r="C48" s="2"/>
      <c r="H48" s="5"/>
      <c r="I48" s="5"/>
      <c r="J48" s="5"/>
      <c r="M48" s="63"/>
      <c r="N48" s="63"/>
      <c r="O48" s="63"/>
      <c r="P48" s="63"/>
      <c r="Q48" s="63"/>
      <c r="R48" s="79"/>
      <c r="S48" s="79"/>
      <c r="T48" s="6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3" ht="12.75">
      <c r="B49" s="2"/>
      <c r="C49" s="2"/>
    </row>
    <row r="50" ht="12.75">
      <c r="H50" s="65"/>
    </row>
    <row r="52" ht="15">
      <c r="C52" s="44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2022-06-21T11:26:23Z</cp:lastPrinted>
  <dcterms:created xsi:type="dcterms:W3CDTF">2020-02-19T06:07:40Z</dcterms:created>
  <dcterms:modified xsi:type="dcterms:W3CDTF">2022-06-21T11:26:29Z</dcterms:modified>
  <cp:category/>
  <cp:version/>
  <cp:contentType/>
  <cp:contentStatus/>
</cp:coreProperties>
</file>